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laudia Madrid\Documents\Coordinación Administrativa\SESEA\CONTABILIDAD\2022\CONTABILIDAD 2022\SIF 2022\4 TRIM 2022\"/>
    </mc:Choice>
  </mc:AlternateContent>
  <xr:revisionPtr revIDLastSave="0" documentId="13_ncr:1_{FC456EA7-A30F-4286-B902-9BB9DDB31B94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2037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E9" i="1" l="1"/>
  <c r="E29" i="1" s="1"/>
  <c r="C29" i="1"/>
  <c r="E19" i="1"/>
  <c r="H9" i="1" l="1"/>
  <c r="H29" i="1" s="1"/>
</calcChain>
</file>

<file path=xl/sharedStrings.xml><?xml version="1.0" encoding="utf-8"?>
<sst xmlns="http://schemas.openxmlformats.org/spreadsheetml/2006/main" count="34" uniqueCount="32">
  <si>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</si>
  <si>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</si>
  <si>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</si>
  <si>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</si>
  <si>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</si>
  <si>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</si>
  <si>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</si>
  <si>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</si>
  <si>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</si>
  <si>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</si>
  <si>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</si>
  <si>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</si>
  <si>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</si>
  <si>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</si>
  <si>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</si>
  <si>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</si>
  <si>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</si>
  <si>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</si>
  <si>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</si>
  <si>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</si>
  <si>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</si>
  <si>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</si>
  <si>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</si>
  <si>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</si>
  <si>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A. Of. Secretario Ejecutivo Estatal</t>
  </si>
  <si>
    <t>B. Administrativo</t>
  </si>
  <si>
    <t>C. Of. Vinculación</t>
  </si>
  <si>
    <t>D. Of. Políticas Públicas</t>
  </si>
  <si>
    <t>E. Of. Asuntos Jurídicos</t>
  </si>
  <si>
    <t>F. Of. Tecnologías de Información</t>
  </si>
  <si>
    <t>Secretaria Ejecutiva del Sistema Estatal Anticorrupción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</si>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</sst>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Border="1" applyAlignment="1" applyProtection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160" zoomScaleNormal="160" workbookViewId="0">
      <selection activeCell="E19" sqref="E18:E19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9.855468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7" t="s">
        <v>30</v>
      </c>
      <c r="C2" s="28"/>
      <c r="D2" s="28"/>
      <c r="E2" s="28"/>
      <c r="F2" s="28"/>
      <c r="G2" s="28"/>
      <c r="H2" s="29"/>
    </row>
    <row r="3" spans="2:9" x14ac:dyDescent="0.2">
      <c r="B3" s="30" t="s">
        <v>1</v>
      </c>
      <c r="C3" s="31"/>
      <c r="D3" s="31"/>
      <c r="E3" s="31"/>
      <c r="F3" s="31"/>
      <c r="G3" s="31"/>
      <c r="H3" s="32"/>
    </row>
    <row r="4" spans="2:9" x14ac:dyDescent="0.2">
      <c r="B4" s="30" t="s">
        <v>2</v>
      </c>
      <c r="C4" s="31"/>
      <c r="D4" s="31"/>
      <c r="E4" s="31"/>
      <c r="F4" s="31"/>
      <c r="G4" s="31"/>
      <c r="H4" s="32"/>
    </row>
    <row r="5" spans="2:9" x14ac:dyDescent="0.2">
      <c r="B5" s="33" t="s">
        <v>31</v>
      </c>
      <c r="C5" s="34"/>
      <c r="D5" s="34"/>
      <c r="E5" s="34"/>
      <c r="F5" s="34"/>
      <c r="G5" s="34"/>
      <c r="H5" s="35"/>
    </row>
    <row r="6" spans="2:9" ht="12.75" thickBot="1" x14ac:dyDescent="0.25">
      <c r="B6" s="36" t="s">
        <v>3</v>
      </c>
      <c r="C6" s="37"/>
      <c r="D6" s="37"/>
      <c r="E6" s="37"/>
      <c r="F6" s="37"/>
      <c r="G6" s="37"/>
      <c r="H6" s="38"/>
    </row>
    <row r="7" spans="2:9" ht="12.75" thickBot="1" x14ac:dyDescent="0.25">
      <c r="B7" s="22" t="s">
        <v>4</v>
      </c>
      <c r="C7" s="24" t="s">
        <v>5</v>
      </c>
      <c r="D7" s="25"/>
      <c r="E7" s="25"/>
      <c r="F7" s="25"/>
      <c r="G7" s="26"/>
      <c r="H7" s="22" t="s">
        <v>6</v>
      </c>
    </row>
    <row r="8" spans="2:9" ht="24.75" thickBot="1" x14ac:dyDescent="0.25">
      <c r="B8" s="23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3"/>
    </row>
    <row r="9" spans="2:9" ht="24.75" customHeight="1" x14ac:dyDescent="0.2">
      <c r="B9" s="1" t="s">
        <v>12</v>
      </c>
      <c r="C9" s="12">
        <f>SUM(C10:C17)</f>
        <v>12762937.709999999</v>
      </c>
      <c r="D9" s="39">
        <f>SUM(D10:D17)</f>
        <v>4387.5599999999395</v>
      </c>
      <c r="E9" s="16">
        <f>SUM(C9:D9)</f>
        <v>12767325.27</v>
      </c>
      <c r="F9" s="12">
        <f>SUM(F10:F17)</f>
        <v>12767325.27</v>
      </c>
      <c r="G9" s="12">
        <f>SUM(G10:G17)</f>
        <v>11789298.060000001</v>
      </c>
      <c r="H9" s="16">
        <f>SUM(E9-F9)</f>
        <v>0</v>
      </c>
    </row>
    <row r="10" spans="2:9" x14ac:dyDescent="0.2">
      <c r="B10" s="7" t="s">
        <v>24</v>
      </c>
      <c r="C10" s="21">
        <v>6763599.1299999999</v>
      </c>
      <c r="D10" s="21">
        <v>-295587.12</v>
      </c>
      <c r="E10" s="8">
        <f>SUM(C10:D10)</f>
        <v>6468012.0099999998</v>
      </c>
      <c r="F10" s="8">
        <v>6468012.0099999998</v>
      </c>
      <c r="G10" s="8">
        <v>5980524.4800000004</v>
      </c>
      <c r="H10" s="8">
        <f>SUM(E10-F10)</f>
        <v>0</v>
      </c>
    </row>
    <row r="11" spans="2:9" x14ac:dyDescent="0.2">
      <c r="B11" s="7" t="s">
        <v>25</v>
      </c>
      <c r="C11" s="21">
        <v>1586664.65</v>
      </c>
      <c r="D11" s="21">
        <v>-237298.65</v>
      </c>
      <c r="E11" s="8">
        <f t="shared" ref="E11:E17" si="0">SUM(C11:D11)</f>
        <v>1349366</v>
      </c>
      <c r="F11" s="8">
        <v>1349366</v>
      </c>
      <c r="G11" s="8">
        <v>1232083.1499999999</v>
      </c>
      <c r="H11" s="8">
        <f t="shared" ref="H11:H17" si="1">SUM(E11-F11)</f>
        <v>0</v>
      </c>
    </row>
    <row r="12" spans="2:9" x14ac:dyDescent="0.2">
      <c r="B12" s="7" t="s">
        <v>26</v>
      </c>
      <c r="C12" s="21">
        <v>1083130.9099999999</v>
      </c>
      <c r="D12" s="21">
        <v>-41939.15</v>
      </c>
      <c r="E12" s="8">
        <f t="shared" si="0"/>
        <v>1041191.7599999999</v>
      </c>
      <c r="F12" s="8">
        <v>1041191.76</v>
      </c>
      <c r="G12" s="8">
        <v>929173.18</v>
      </c>
      <c r="H12" s="8">
        <f t="shared" si="1"/>
        <v>-1.1641532182693481E-10</v>
      </c>
    </row>
    <row r="13" spans="2:9" x14ac:dyDescent="0.2">
      <c r="B13" s="7" t="s">
        <v>27</v>
      </c>
      <c r="C13" s="21">
        <v>1893475.13</v>
      </c>
      <c r="D13" s="21">
        <v>-50431.78</v>
      </c>
      <c r="E13" s="8">
        <f t="shared" si="0"/>
        <v>1843043.3499999999</v>
      </c>
      <c r="F13" s="8">
        <v>1843043.35</v>
      </c>
      <c r="G13" s="8">
        <v>1731537.44</v>
      </c>
      <c r="H13" s="8">
        <f t="shared" si="1"/>
        <v>-2.3283064365386963E-10</v>
      </c>
    </row>
    <row r="14" spans="2:9" x14ac:dyDescent="0.2">
      <c r="B14" s="7" t="s">
        <v>28</v>
      </c>
      <c r="C14" s="21">
        <v>446205.86</v>
      </c>
      <c r="D14" s="21">
        <v>257341.74</v>
      </c>
      <c r="E14" s="8">
        <f t="shared" si="0"/>
        <v>703547.6</v>
      </c>
      <c r="F14" s="8">
        <v>703547.6</v>
      </c>
      <c r="G14" s="8">
        <v>648451.23</v>
      </c>
      <c r="H14" s="8">
        <f t="shared" si="1"/>
        <v>0</v>
      </c>
    </row>
    <row r="15" spans="2:9" x14ac:dyDescent="0.2">
      <c r="B15" s="7" t="s">
        <v>29</v>
      </c>
      <c r="C15" s="21">
        <v>989862.03</v>
      </c>
      <c r="D15" s="21">
        <v>372302.52</v>
      </c>
      <c r="E15" s="8">
        <f t="shared" si="0"/>
        <v>1362164.55</v>
      </c>
      <c r="F15" s="8">
        <v>1362164.55</v>
      </c>
      <c r="G15" s="8">
        <v>1267528.58</v>
      </c>
      <c r="H15" s="8">
        <f t="shared" si="1"/>
        <v>0</v>
      </c>
    </row>
    <row r="16" spans="2:9" x14ac:dyDescent="0.2">
      <c r="B16" s="7" t="s">
        <v>19</v>
      </c>
      <c r="C16" s="21">
        <v>0</v>
      </c>
      <c r="D16" s="21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21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12762937.709999999</v>
      </c>
      <c r="D29" s="4">
        <f t="shared" ref="D29:H29" si="5">SUM(D9+D19)</f>
        <v>4387.5599999999395</v>
      </c>
      <c r="E29" s="4">
        <f t="shared" si="5"/>
        <v>12767325.27</v>
      </c>
      <c r="F29" s="4">
        <f t="shared" si="5"/>
        <v>12767325.27</v>
      </c>
      <c r="G29" s="4">
        <f t="shared" si="5"/>
        <v>11789298.060000001</v>
      </c>
      <c r="H29" s="4">
        <f t="shared" si="5"/>
        <v>0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Madrid</cp:lastModifiedBy>
  <dcterms:created xsi:type="dcterms:W3CDTF">2020-01-08T21:44:09Z</dcterms:created>
  <dcterms:modified xsi:type="dcterms:W3CDTF">2023-01-10T22:29:31Z</dcterms:modified>
</cp:coreProperties>
</file>